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23_近電設備\協力会社のみなさまへ\2023\"/>
    </mc:Choice>
  </mc:AlternateContent>
  <xr:revisionPtr revIDLastSave="0" documentId="13_ncr:1_{050FA64A-69A8-4A86-B809-23F69BE007EB}" xr6:coauthVersionLast="47" xr6:coauthVersionMax="47" xr10:uidLastSave="{00000000-0000-0000-0000-000000000000}"/>
  <bookViews>
    <workbookView xWindow="-19320" yWindow="855" windowWidth="19440" windowHeight="15000" xr2:uid="{2DDC18D8-5FAE-4F7F-AD3D-77CC21D97D05}"/>
  </bookViews>
  <sheets>
    <sheet name="202310" sheetId="9" r:id="rId1"/>
    <sheet name="記載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9" l="1"/>
  <c r="J30" i="9"/>
  <c r="P30" i="9"/>
  <c r="P28" i="9"/>
  <c r="J28" i="9"/>
  <c r="R26" i="9"/>
  <c r="R28" i="9" s="1"/>
  <c r="A20" i="9"/>
  <c r="R28" i="1"/>
  <c r="R30" i="1" s="1"/>
  <c r="P28" i="1"/>
  <c r="J28" i="1"/>
  <c r="D28" i="1"/>
  <c r="A20" i="1"/>
  <c r="R30" i="9" l="1"/>
  <c r="R26" i="1"/>
</calcChain>
</file>

<file path=xl/sharedStrings.xml><?xml version="1.0" encoding="utf-8"?>
<sst xmlns="http://schemas.openxmlformats.org/spreadsheetml/2006/main" count="59" uniqueCount="32">
  <si>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</si>
  <si>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</si>
  <si>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</si>
  <si>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</si>
  <si>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工 事 代 金 請 求 明 細 書</t>
    <phoneticPr fontId="2"/>
  </si>
  <si>
    <t>きんでん東京サービス株式会社</t>
    <rPh sb="4" eb="6">
      <t>トウキョウ</t>
    </rPh>
    <rPh sb="10" eb="14">
      <t>カブシキガイシャ</t>
    </rPh>
    <phoneticPr fontId="2"/>
  </si>
  <si>
    <t>御中</t>
    <rPh sb="0" eb="2">
      <t>オンチュウ</t>
    </rPh>
    <phoneticPr fontId="2"/>
  </si>
  <si>
    <t>適格請求書発行事業者登録番号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</si>
  <si>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</si>
  <si>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</si>
  <si>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</si>
  <si>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</si>
  <si>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当 月 迄 出 来 高</t>
    <rPh sb="0" eb="1">
      <t>トウ</t>
    </rPh>
    <rPh sb="2" eb="3">
      <t>ツキ</t>
    </rPh>
    <rPh sb="4" eb="5">
      <t>マデ</t>
    </rPh>
    <rPh sb="6" eb="7">
      <t>デ</t>
    </rPh>
    <rPh sb="8" eb="9">
      <t>コ</t>
    </rPh>
    <rPh sb="10" eb="11">
      <t>タカ</t>
    </rPh>
    <phoneticPr fontId="2"/>
  </si>
  <si>
    <t>前 月 迄 出 来 高</t>
    <rPh sb="0" eb="1">
      <t>マエ</t>
    </rPh>
    <rPh sb="2" eb="3">
      <t>ツキ</t>
    </rPh>
    <rPh sb="4" eb="5">
      <t>マデ</t>
    </rPh>
    <rPh sb="6" eb="7">
      <t>デ</t>
    </rPh>
    <rPh sb="8" eb="9">
      <t>コ</t>
    </rPh>
    <rPh sb="10" eb="11">
      <t>タカ</t>
    </rPh>
    <phoneticPr fontId="2"/>
  </si>
  <si>
    <t>(A)</t>
    <phoneticPr fontId="2"/>
  </si>
  <si>
    <t>(B)</t>
    <phoneticPr fontId="2"/>
  </si>
  <si>
    <t>(C)</t>
    <phoneticPr fontId="2"/>
  </si>
  <si>
    <t>(E)</t>
    <phoneticPr fontId="2"/>
  </si>
  <si>
    <t>工事代金を下記のとおり請求いたします。</t>
    <rPh sb="0" eb="2">
      <t>コウジ</t>
    </rPh>
    <rPh sb="2" eb="4">
      <t>ダイキン</t>
    </rPh>
    <rPh sb="5" eb="7">
      <t>カキ</t>
    </rPh>
    <rPh sb="11" eb="13">
      <t>セイキュウ</t>
    </rPh>
    <phoneticPr fontId="2"/>
  </si>
  <si>
    <t>改定：2023.10.1</t>
    <rPh sb="0" eb="2">
      <t>カイテイ</t>
    </rPh>
    <phoneticPr fontId="2"/>
  </si>
  <si>
    <t>　　当月出来高</t>
    <rPh sb="2" eb="4">
      <t>トウゲツ</t>
    </rPh>
    <rPh sb="4" eb="7">
      <t>デキダカ</t>
    </rPh>
    <phoneticPr fontId="2"/>
  </si>
  <si>
    <t>[ (A) - (B) ]</t>
    <phoneticPr fontId="2"/>
  </si>
  <si>
    <t>　　請求合計額</t>
    <rPh sb="2" eb="4">
      <t>セイキュウ</t>
    </rPh>
    <rPh sb="4" eb="6">
      <t>ゴウケイ</t>
    </rPh>
    <rPh sb="6" eb="7">
      <t>ガク</t>
    </rPh>
    <phoneticPr fontId="2"/>
  </si>
  <si>
    <t>[ (C) + (D) ]</t>
    <phoneticPr fontId="2"/>
  </si>
  <si>
    <t>○○ビル　△△階電気設備改修工事</t>
    <rPh sb="7" eb="8">
      <t>カイ</t>
    </rPh>
    <rPh sb="8" eb="10">
      <t>デンキ</t>
    </rPh>
    <rPh sb="10" eb="12">
      <t>セツビ</t>
    </rPh>
    <rPh sb="12" eb="14">
      <t>カイシュウ</t>
    </rPh>
    <rPh sb="14" eb="16">
      <t>コウジ</t>
    </rPh>
    <phoneticPr fontId="2"/>
  </si>
  <si>
    <t>経
理</t>
    <rPh sb="0" eb="1">
      <t>キョウ</t>
    </rPh>
    <rPh sb="3" eb="4">
      <t>オサム</t>
    </rPh>
    <phoneticPr fontId="2"/>
  </si>
  <si>
    <t>主
管</t>
    <rPh sb="0" eb="1">
      <t>シュ</t>
    </rPh>
    <rPh sb="3" eb="4">
      <t>カン</t>
    </rPh>
    <phoneticPr fontId="2"/>
  </si>
  <si>
    <t>備
考</t>
    <rPh sb="0" eb="1">
      <t>ビ</t>
    </rPh>
    <rPh sb="3" eb="4">
      <t>コウ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</si>
  <si>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</si>
  <si>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</si>
  <si>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G23XXX</t>
    <phoneticPr fontId="2"/>
  </si>
  <si>
    <t>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</si>
</sst>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distributed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>
      <alignment vertical="center"/>
    </xf>
    <xf numFmtId="38" fontId="7" fillId="0" borderId="0" xfId="1" applyFont="1" applyBorder="1" applyAlignment="1">
      <alignment vertical="center"/>
    </xf>
    <xf numFmtId="0" fontId="3" fillId="0" borderId="3" xfId="0" applyFont="1" applyBorder="1">
      <alignment vertical="center"/>
    </xf>
    <xf numFmtId="0" fontId="6" fillId="0" borderId="0" xfId="0" applyFont="1" applyAlignment="1">
      <alignment vertical="distributed"/>
    </xf>
    <xf numFmtId="0" fontId="3" fillId="0" borderId="0" xfId="0" applyFo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</xf>
    <xf numFmtId="0" fontId="3" fillId="0" borderId="3" xfId="0" applyFont="1" applyBorder="1" applyProtection="1">
      <alignment vertical="center"/>
      <protection locked="0"/>
    </xf>
    <xf numFmtId="0" fontId="6" fillId="0" borderId="22" xfId="0" applyFont="1" applyBorder="1" applyAlignment="1">
      <alignment horizontal="right" vertical="top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6" fontId="7" fillId="0" borderId="4" xfId="1" applyNumberFormat="1" applyFont="1" applyBorder="1" applyAlignment="1" applyProtection="1">
      <alignment vertical="center"/>
    </xf>
    <xf numFmtId="176" fontId="7" fillId="0" borderId="11" xfId="1" applyNumberFormat="1" applyFont="1" applyBorder="1" applyAlignment="1" applyProtection="1">
      <alignment vertical="center"/>
    </xf>
    <xf numFmtId="0" fontId="6" fillId="0" borderId="3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76" fontId="7" fillId="0" borderId="13" xfId="1" applyNumberFormat="1" applyFont="1" applyBorder="1" applyAlignment="1" applyProtection="1">
      <alignment vertical="center"/>
    </xf>
    <xf numFmtId="176" fontId="7" fillId="0" borderId="14" xfId="1" applyNumberFormat="1" applyFont="1" applyBorder="1" applyAlignment="1" applyProtection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7" fillId="0" borderId="4" xfId="1" applyNumberFormat="1" applyFont="1" applyBorder="1" applyAlignment="1" applyProtection="1">
      <alignment vertical="center"/>
      <protection locked="0"/>
    </xf>
    <xf numFmtId="3" fontId="7" fillId="0" borderId="11" xfId="1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vertical="center" wrapText="1" shrinkToFit="1"/>
      <protection locked="0"/>
    </xf>
    <xf numFmtId="0" fontId="4" fillId="0" borderId="22" xfId="0" applyFont="1" applyBorder="1" applyAlignment="1" applyProtection="1">
      <alignment vertical="center" wrapText="1" shrinkToFit="1"/>
      <protection locked="0"/>
    </xf>
    <xf numFmtId="0" fontId="4" fillId="0" borderId="23" xfId="0" applyFont="1" applyBorder="1" applyAlignment="1" applyProtection="1">
      <alignment vertical="center" wrapText="1" shrinkToFit="1"/>
      <protection locked="0"/>
    </xf>
    <xf numFmtId="0" fontId="4" fillId="0" borderId="20" xfId="0" applyFont="1" applyBorder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0" fontId="4" fillId="0" borderId="27" xfId="0" applyFont="1" applyBorder="1" applyAlignment="1" applyProtection="1">
      <alignment vertical="center" wrapText="1" shrinkToFit="1"/>
      <protection locked="0"/>
    </xf>
    <xf numFmtId="0" fontId="4" fillId="0" borderId="24" xfId="0" applyFont="1" applyBorder="1" applyAlignment="1" applyProtection="1">
      <alignment vertical="center" wrapText="1" shrinkToFit="1"/>
      <protection locked="0"/>
    </xf>
    <xf numFmtId="0" fontId="4" fillId="0" borderId="25" xfId="0" applyFont="1" applyBorder="1" applyAlignment="1" applyProtection="1">
      <alignment vertical="center" wrapText="1" shrinkToFit="1"/>
      <protection locked="0"/>
    </xf>
    <xf numFmtId="0" fontId="4" fillId="0" borderId="26" xfId="0" applyFont="1" applyBorder="1" applyAlignment="1" applyProtection="1">
      <alignment vertical="center" wrapText="1" shrinkToFi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" fontId="7" fillId="0" borderId="8" xfId="1" applyNumberFormat="1" applyFont="1" applyBorder="1" applyAlignment="1" applyProtection="1">
      <alignment vertical="center"/>
      <protection locked="0"/>
    </xf>
    <xf numFmtId="3" fontId="7" fillId="0" borderId="9" xfId="1" applyNumberFormat="1" applyFont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 wrapText="1" shrinkToFit="1"/>
    </xf>
    <xf numFmtId="0" fontId="4" fillId="0" borderId="22" xfId="0" applyFont="1" applyBorder="1" applyAlignment="1">
      <alignment vertical="center" wrapText="1" shrinkToFit="1"/>
    </xf>
    <xf numFmtId="0" fontId="4" fillId="0" borderId="23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27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 shrinkToFit="1"/>
    </xf>
    <xf numFmtId="0" fontId="4" fillId="0" borderId="26" xfId="0" applyFont="1" applyBorder="1" applyAlignment="1">
      <alignment vertical="center" wrapText="1" shrinkToFit="1"/>
    </xf>
    <xf numFmtId="3" fontId="7" fillId="0" borderId="4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" fontId="7" fillId="0" borderId="8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28575</xdr:colOff>
      <xdr:row>11</xdr:row>
      <xdr:rowOff>142875</xdr:rowOff>
    </xdr:from>
    <xdr:to>
      <xdr:col>47</xdr:col>
      <xdr:colOff>180975</xdr:colOff>
      <xdr:row>14</xdr:row>
      <xdr:rowOff>171450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8EB0064-2BCA-4197-9415-7B53525868D2}"/>
            </a:ext>
          </a:extLst>
        </xdr:cNvPr>
        <xdr:cNvSpPr>
          <a:spLocks noChangeArrowheads="1"/>
        </xdr:cNvSpPr>
      </xdr:nvSpPr>
      <xdr:spPr bwMode="auto">
        <a:xfrm>
          <a:off x="8601075" y="2238375"/>
          <a:ext cx="533400" cy="600075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28575</xdr:colOff>
      <xdr:row>11</xdr:row>
      <xdr:rowOff>142875</xdr:rowOff>
    </xdr:from>
    <xdr:to>
      <xdr:col>47</xdr:col>
      <xdr:colOff>180975</xdr:colOff>
      <xdr:row>14</xdr:row>
      <xdr:rowOff>171450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C911656D-BCBA-43D0-A4FD-4BF87787E0AC}"/>
            </a:ext>
          </a:extLst>
        </xdr:cNvPr>
        <xdr:cNvSpPr>
          <a:spLocks noChangeArrowheads="1"/>
        </xdr:cNvSpPr>
      </xdr:nvSpPr>
      <xdr:spPr bwMode="auto">
        <a:xfrm>
          <a:off x="8601075" y="2047875"/>
          <a:ext cx="533400" cy="600075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80808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267E-D629-459D-A8C6-A86364206DCD}">
  <dimension ref="A1:AV32"/>
  <sheetViews>
    <sheetView tabSelected="1" zoomScaleNormal="100" workbookViewId="0">
      <selection activeCell="F16" sqref="F16:AB18"/>
    </sheetView>
  </sheetViews>
  <sheetFormatPr defaultColWidth="2.5" defaultRowHeight="15" customHeight="1" x14ac:dyDescent="0.4"/>
  <cols>
    <col min="1" max="16384" width="2.5" style="1"/>
  </cols>
  <sheetData>
    <row r="1" spans="1:48" ht="15" customHeight="1" x14ac:dyDescent="0.4">
      <c r="AH1" s="85" t="s">
        <v>3</v>
      </c>
      <c r="AI1" s="85"/>
      <c r="AJ1" s="94"/>
      <c r="AK1" s="94"/>
      <c r="AL1" s="94"/>
      <c r="AM1" s="85" t="s">
        <v>0</v>
      </c>
      <c r="AN1" s="85"/>
      <c r="AO1" s="94"/>
      <c r="AP1" s="94"/>
      <c r="AQ1" s="85" t="s">
        <v>1</v>
      </c>
      <c r="AR1" s="85"/>
      <c r="AS1" s="94"/>
      <c r="AT1" s="94"/>
      <c r="AU1" s="85" t="s">
        <v>2</v>
      </c>
      <c r="AV1" s="85"/>
    </row>
    <row r="2" spans="1:48" ht="15" customHeight="1" x14ac:dyDescent="0.4">
      <c r="AH2" s="85"/>
      <c r="AI2" s="85"/>
      <c r="AJ2" s="94"/>
      <c r="AK2" s="94"/>
      <c r="AL2" s="94"/>
      <c r="AM2" s="85"/>
      <c r="AN2" s="85"/>
      <c r="AO2" s="94"/>
      <c r="AP2" s="94"/>
      <c r="AQ2" s="85"/>
      <c r="AR2" s="85"/>
      <c r="AS2" s="94"/>
      <c r="AT2" s="94"/>
      <c r="AU2" s="85"/>
      <c r="AV2" s="85"/>
    </row>
    <row r="3" spans="1:48" ht="15" customHeight="1" x14ac:dyDescent="0.4">
      <c r="P3" s="86" t="s">
        <v>4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48" ht="15" customHeight="1" x14ac:dyDescent="0.4"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6" spans="1:48" ht="1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48" ht="15" customHeight="1" x14ac:dyDescent="0.4">
      <c r="A7" s="88" t="s">
        <v>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AC7" s="2"/>
      <c r="AD7" s="9"/>
      <c r="AE7" s="9"/>
      <c r="AF7" s="9"/>
      <c r="AG7" s="9"/>
      <c r="AH7" s="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8" ht="15" customHeight="1" x14ac:dyDescent="0.4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41" t="s">
        <v>6</v>
      </c>
      <c r="Q8" s="41"/>
      <c r="AC8" s="2"/>
      <c r="AD8" s="90" t="s">
        <v>7</v>
      </c>
      <c r="AE8" s="90"/>
      <c r="AF8" s="90"/>
      <c r="AG8" s="90"/>
      <c r="AH8" s="90"/>
      <c r="AI8" s="92" t="s">
        <v>31</v>
      </c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</row>
    <row r="9" spans="1:48" ht="15" customHeight="1" x14ac:dyDescent="0.4">
      <c r="AD9" s="91"/>
      <c r="AE9" s="91"/>
      <c r="AF9" s="91"/>
      <c r="AG9" s="91"/>
      <c r="AH9" s="91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1" spans="1:48" ht="15" customHeight="1" x14ac:dyDescent="0.4">
      <c r="A11" s="78" t="s">
        <v>18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AD11" s="79" t="s">
        <v>8</v>
      </c>
      <c r="AE11" s="7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5" customHeight="1" x14ac:dyDescent="0.4">
      <c r="AD12" s="79" t="s">
        <v>9</v>
      </c>
      <c r="AE12" s="7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5" customHeight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" customHeight="1" x14ac:dyDescent="0.4">
      <c r="A14" s="80" t="s">
        <v>28</v>
      </c>
      <c r="B14" s="80"/>
      <c r="C14" s="80"/>
      <c r="D14" s="80"/>
      <c r="E14" s="80"/>
      <c r="F14" s="82"/>
      <c r="G14" s="82"/>
      <c r="H14" s="82"/>
      <c r="I14" s="82"/>
      <c r="J14" s="82"/>
      <c r="K14" s="82"/>
      <c r="L14" s="82"/>
      <c r="M14" s="82"/>
      <c r="N14" s="82"/>
      <c r="O14" s="82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" customHeight="1" thickBot="1" x14ac:dyDescent="0.45">
      <c r="A15" s="81"/>
      <c r="B15" s="81"/>
      <c r="C15" s="81"/>
      <c r="D15" s="81"/>
      <c r="E15" s="81"/>
      <c r="F15" s="83"/>
      <c r="G15" s="83"/>
      <c r="H15" s="83"/>
      <c r="I15" s="83"/>
      <c r="J15" s="83"/>
      <c r="K15" s="83"/>
      <c r="L15" s="83"/>
      <c r="M15" s="83"/>
      <c r="N15" s="83"/>
      <c r="O15" s="83"/>
      <c r="AD15" s="84" t="s">
        <v>10</v>
      </c>
      <c r="AE15" s="8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15" customHeight="1" x14ac:dyDescent="0.4">
      <c r="A16" s="48" t="s">
        <v>29</v>
      </c>
      <c r="B16" s="49"/>
      <c r="C16" s="49"/>
      <c r="D16" s="49"/>
      <c r="E16" s="50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</row>
    <row r="17" spans="1:48" ht="15" customHeight="1" x14ac:dyDescent="0.4">
      <c r="A17" s="51"/>
      <c r="B17" s="52"/>
      <c r="C17" s="52"/>
      <c r="D17" s="52"/>
      <c r="E17" s="53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</row>
    <row r="18" spans="1:48" ht="15" customHeight="1" thickBot="1" x14ac:dyDescent="0.45">
      <c r="A18" s="54"/>
      <c r="B18" s="55"/>
      <c r="C18" s="55"/>
      <c r="D18" s="55"/>
      <c r="E18" s="56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</row>
    <row r="19" spans="1:48" ht="15" customHeight="1" thickBot="1" x14ac:dyDescent="0.45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48" ht="15" customHeight="1" x14ac:dyDescent="0.4">
      <c r="A20" s="66" t="str">
        <f>IF(AI8="","","適用
税率
10%
対象")</f>
        <v>適用
税率
10%
対象</v>
      </c>
      <c r="B20" s="67"/>
      <c r="C20" s="67"/>
      <c r="D20" s="72" t="s">
        <v>11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7"/>
      <c r="AG20" s="37" t="s">
        <v>25</v>
      </c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</row>
    <row r="21" spans="1:48" ht="15" customHeight="1" x14ac:dyDescent="0.4">
      <c r="A21" s="68"/>
      <c r="B21" s="69"/>
      <c r="C21" s="6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27"/>
      <c r="Q21" s="28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  <c r="AG21" s="3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</row>
    <row r="22" spans="1:48" ht="15" customHeight="1" x14ac:dyDescent="0.4">
      <c r="A22" s="68"/>
      <c r="B22" s="69"/>
      <c r="C22" s="69"/>
      <c r="D22" s="43" t="s">
        <v>12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27" t="s">
        <v>14</v>
      </c>
      <c r="Q22" s="28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6"/>
      <c r="AG22" s="38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2"/>
    </row>
    <row r="23" spans="1:48" ht="15" customHeight="1" x14ac:dyDescent="0.4">
      <c r="A23" s="68"/>
      <c r="B23" s="69"/>
      <c r="C23" s="6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27"/>
      <c r="Q23" s="28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6"/>
      <c r="AG23" s="47" t="s">
        <v>26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</row>
    <row r="24" spans="1:48" ht="15" customHeight="1" x14ac:dyDescent="0.4">
      <c r="A24" s="68"/>
      <c r="B24" s="69"/>
      <c r="C24" s="69"/>
      <c r="D24" s="43" t="s">
        <v>13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27" t="s">
        <v>15</v>
      </c>
      <c r="Q24" s="28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  <c r="AG24" s="38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</row>
    <row r="25" spans="1:48" ht="15" customHeight="1" x14ac:dyDescent="0.4">
      <c r="A25" s="68"/>
      <c r="B25" s="69"/>
      <c r="C25" s="6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27"/>
      <c r="Q25" s="28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6"/>
      <c r="AG25" s="38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2"/>
    </row>
    <row r="26" spans="1:48" ht="15" customHeight="1" x14ac:dyDescent="0.4">
      <c r="A26" s="68"/>
      <c r="B26" s="69"/>
      <c r="C26" s="69"/>
      <c r="D26" s="23" t="s">
        <v>20</v>
      </c>
      <c r="E26" s="24"/>
      <c r="F26" s="24"/>
      <c r="G26" s="24"/>
      <c r="H26" s="24"/>
      <c r="I26" s="24"/>
      <c r="J26" s="24" t="s">
        <v>21</v>
      </c>
      <c r="K26" s="24"/>
      <c r="L26" s="24"/>
      <c r="M26" s="24"/>
      <c r="N26" s="24"/>
      <c r="O26" s="24"/>
      <c r="P26" s="27" t="s">
        <v>16</v>
      </c>
      <c r="Q26" s="28"/>
      <c r="R26" s="29">
        <f>R22-R24</f>
        <v>0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0"/>
      <c r="AG26" s="14" t="s">
        <v>27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</row>
    <row r="27" spans="1:48" ht="15" customHeight="1" x14ac:dyDescent="0.4">
      <c r="A27" s="68"/>
      <c r="B27" s="69"/>
      <c r="C27" s="69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15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</row>
    <row r="28" spans="1:48" ht="15" customHeight="1" x14ac:dyDescent="0.4">
      <c r="A28" s="68"/>
      <c r="B28" s="69"/>
      <c r="C28" s="69"/>
      <c r="D28" s="23" t="str">
        <f>IF(AI8="","","　　消費税額")</f>
        <v>　　消費税額</v>
      </c>
      <c r="E28" s="24"/>
      <c r="F28" s="24"/>
      <c r="G28" s="24"/>
      <c r="H28" s="24"/>
      <c r="I28" s="24"/>
      <c r="J28" s="24" t="str">
        <f>IF(AI8="","","[ (C) × 消費税率 ]")</f>
        <v>[ (C) × 消費税率 ]</v>
      </c>
      <c r="K28" s="24"/>
      <c r="L28" s="24"/>
      <c r="M28" s="24"/>
      <c r="N28" s="24"/>
      <c r="O28" s="24"/>
      <c r="P28" s="27" t="str">
        <f>IF(AI8="","","(D)")</f>
        <v>(D)</v>
      </c>
      <c r="Q28" s="28"/>
      <c r="R28" s="29">
        <f>IF(AI8="",0,R26*0.1)</f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15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</row>
    <row r="29" spans="1:48" ht="15" customHeight="1" x14ac:dyDescent="0.4">
      <c r="A29" s="68"/>
      <c r="B29" s="69"/>
      <c r="C29" s="69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15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</row>
    <row r="30" spans="1:48" ht="15" customHeight="1" x14ac:dyDescent="0.4">
      <c r="A30" s="68"/>
      <c r="B30" s="69"/>
      <c r="C30" s="69"/>
      <c r="D30" s="23" t="s">
        <v>22</v>
      </c>
      <c r="E30" s="24"/>
      <c r="F30" s="24"/>
      <c r="G30" s="24"/>
      <c r="H30" s="24"/>
      <c r="I30" s="24"/>
      <c r="J30" s="24" t="str">
        <f>IF(AI8="","","[ (C) + (D) ]")</f>
        <v>[ (C) + (D) ]</v>
      </c>
      <c r="K30" s="24"/>
      <c r="L30" s="24"/>
      <c r="M30" s="24"/>
      <c r="N30" s="24"/>
      <c r="O30" s="24"/>
      <c r="P30" s="27" t="str">
        <f>IF(AI8="","(D)","(E)")</f>
        <v>(E)</v>
      </c>
      <c r="Q30" s="28"/>
      <c r="R30" s="29">
        <f>R26+R28</f>
        <v>0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15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</row>
    <row r="31" spans="1:48" ht="15" customHeight="1" thickBot="1" x14ac:dyDescent="0.45">
      <c r="A31" s="70"/>
      <c r="B31" s="71"/>
      <c r="C31" s="7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16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</row>
    <row r="32" spans="1:48" ht="15" customHeight="1" x14ac:dyDescent="0.4"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</sheetData>
  <sheetProtection formatCells="0"/>
  <mergeCells count="49">
    <mergeCell ref="AU1:AV2"/>
    <mergeCell ref="P3:AG4"/>
    <mergeCell ref="A7:O8"/>
    <mergeCell ref="P8:Q8"/>
    <mergeCell ref="AD8:AH9"/>
    <mergeCell ref="AI8:AU9"/>
    <mergeCell ref="AH1:AI2"/>
    <mergeCell ref="AJ1:AL2"/>
    <mergeCell ref="AM1:AN2"/>
    <mergeCell ref="AO1:AP2"/>
    <mergeCell ref="AQ1:AR2"/>
    <mergeCell ref="AS1:AT2"/>
    <mergeCell ref="A11:P11"/>
    <mergeCell ref="AD11:AE11"/>
    <mergeCell ref="AD12:AE12"/>
    <mergeCell ref="A14:E15"/>
    <mergeCell ref="F14:O15"/>
    <mergeCell ref="AD15:AE15"/>
    <mergeCell ref="A16:E18"/>
    <mergeCell ref="F16:AB18"/>
    <mergeCell ref="A20:C31"/>
    <mergeCell ref="D20:O21"/>
    <mergeCell ref="P20:Q21"/>
    <mergeCell ref="R20:AF21"/>
    <mergeCell ref="D26:I27"/>
    <mergeCell ref="J26:O27"/>
    <mergeCell ref="P26:Q27"/>
    <mergeCell ref="R26:AF27"/>
    <mergeCell ref="AG20:AG22"/>
    <mergeCell ref="AH20:AV22"/>
    <mergeCell ref="D22:O23"/>
    <mergeCell ref="P22:Q23"/>
    <mergeCell ref="R22:AF23"/>
    <mergeCell ref="AG23:AG25"/>
    <mergeCell ref="AH23:AV25"/>
    <mergeCell ref="D24:O25"/>
    <mergeCell ref="P24:Q25"/>
    <mergeCell ref="R24:AF25"/>
    <mergeCell ref="AL32:AV32"/>
    <mergeCell ref="AG26:AG31"/>
    <mergeCell ref="AH26:AV31"/>
    <mergeCell ref="D28:I29"/>
    <mergeCell ref="J28:O29"/>
    <mergeCell ref="P28:Q29"/>
    <mergeCell ref="R28:AF29"/>
    <mergeCell ref="D30:I31"/>
    <mergeCell ref="J30:O31"/>
    <mergeCell ref="P30:Q31"/>
    <mergeCell ref="R30:AF31"/>
  </mergeCells>
  <phoneticPr fontId="2"/>
  <dataValidations count="1">
    <dataValidation type="textLength" operator="equal" allowBlank="1" showInputMessage="1" showErrorMessage="1" errorTitle="適格請求書発行事業者登録番号" error="「T」（ローマ字）　＋　数字13桁　を入力してください。" sqref="AI8:AU9" xr:uid="{FF08F742-2D45-4739-AEEC-C4ECFA2DDB6B}">
      <formula1>14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703C-2C21-451C-986B-29B87B04D315}">
  <dimension ref="A1:AV32"/>
  <sheetViews>
    <sheetView zoomScaleNormal="100" workbookViewId="0"/>
  </sheetViews>
  <sheetFormatPr defaultColWidth="2.5" defaultRowHeight="15" customHeight="1" x14ac:dyDescent="0.4"/>
  <cols>
    <col min="1" max="16384" width="2.5" style="1"/>
  </cols>
  <sheetData>
    <row r="1" spans="1:48" ht="15" customHeight="1" x14ac:dyDescent="0.4">
      <c r="AH1" s="85" t="s">
        <v>3</v>
      </c>
      <c r="AI1" s="85"/>
      <c r="AJ1" s="52">
        <v>2023</v>
      </c>
      <c r="AK1" s="52"/>
      <c r="AL1" s="52"/>
      <c r="AM1" s="85" t="s">
        <v>0</v>
      </c>
      <c r="AN1" s="85"/>
      <c r="AO1" s="52">
        <v>10</v>
      </c>
      <c r="AP1" s="52"/>
      <c r="AQ1" s="85" t="s">
        <v>1</v>
      </c>
      <c r="AR1" s="85"/>
      <c r="AS1" s="52">
        <v>31</v>
      </c>
      <c r="AT1" s="52"/>
      <c r="AU1" s="85" t="s">
        <v>2</v>
      </c>
      <c r="AV1" s="85"/>
    </row>
    <row r="2" spans="1:48" ht="15" customHeight="1" x14ac:dyDescent="0.4">
      <c r="AH2" s="85"/>
      <c r="AI2" s="85"/>
      <c r="AJ2" s="52"/>
      <c r="AK2" s="52"/>
      <c r="AL2" s="52"/>
      <c r="AM2" s="85"/>
      <c r="AN2" s="85"/>
      <c r="AO2" s="52"/>
      <c r="AP2" s="52"/>
      <c r="AQ2" s="85"/>
      <c r="AR2" s="85"/>
      <c r="AS2" s="52"/>
      <c r="AT2" s="52"/>
      <c r="AU2" s="85"/>
      <c r="AV2" s="85"/>
    </row>
    <row r="3" spans="1:48" ht="15" customHeight="1" x14ac:dyDescent="0.4">
      <c r="P3" s="86" t="s">
        <v>4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48" ht="15" customHeight="1" x14ac:dyDescent="0.4"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6" spans="1:48" ht="1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48" ht="15" customHeight="1" x14ac:dyDescent="0.4">
      <c r="A7" s="88" t="s">
        <v>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AC7" s="2"/>
      <c r="AD7" s="9"/>
      <c r="AE7" s="9"/>
      <c r="AF7" s="9"/>
      <c r="AG7" s="9"/>
      <c r="AH7" s="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8" ht="15" customHeight="1" x14ac:dyDescent="0.4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41" t="s">
        <v>6</v>
      </c>
      <c r="Q8" s="41"/>
      <c r="AC8" s="2"/>
      <c r="AD8" s="90" t="s">
        <v>7</v>
      </c>
      <c r="AE8" s="90"/>
      <c r="AF8" s="90"/>
      <c r="AG8" s="90"/>
      <c r="AH8" s="90"/>
      <c r="AI8" s="113" t="s">
        <v>31</v>
      </c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</row>
    <row r="9" spans="1:48" ht="15" customHeight="1" x14ac:dyDescent="0.4">
      <c r="AD9" s="91"/>
      <c r="AE9" s="91"/>
      <c r="AF9" s="91"/>
      <c r="AG9" s="91"/>
      <c r="AH9" s="91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1" spans="1:48" ht="15" customHeight="1" x14ac:dyDescent="0.4">
      <c r="A11" s="78" t="s">
        <v>18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AD11" s="79" t="s">
        <v>8</v>
      </c>
      <c r="AE11" s="79"/>
    </row>
    <row r="12" spans="1:48" ht="15" customHeight="1" x14ac:dyDescent="0.4">
      <c r="AD12" s="79" t="s">
        <v>9</v>
      </c>
      <c r="AE12" s="79"/>
    </row>
    <row r="13" spans="1:48" ht="15" customHeight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48" ht="15" customHeight="1" x14ac:dyDescent="0.4">
      <c r="A14" s="80" t="s">
        <v>28</v>
      </c>
      <c r="B14" s="80"/>
      <c r="C14" s="80"/>
      <c r="D14" s="80"/>
      <c r="E14" s="80"/>
      <c r="F14" s="80" t="s">
        <v>30</v>
      </c>
      <c r="G14" s="80"/>
      <c r="H14" s="80"/>
      <c r="I14" s="80"/>
      <c r="J14" s="80"/>
      <c r="K14" s="80"/>
      <c r="L14" s="80"/>
      <c r="M14" s="80"/>
      <c r="N14" s="80"/>
      <c r="O14" s="80"/>
    </row>
    <row r="15" spans="1:48" ht="15" customHeight="1" thickBot="1" x14ac:dyDescent="0.45">
      <c r="A15" s="81"/>
      <c r="B15" s="81"/>
      <c r="C15" s="81"/>
      <c r="D15" s="81"/>
      <c r="E15" s="81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AD15" s="84" t="s">
        <v>10</v>
      </c>
      <c r="AE15" s="84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5" customHeight="1" x14ac:dyDescent="0.4">
      <c r="A16" s="48" t="s">
        <v>29</v>
      </c>
      <c r="B16" s="49"/>
      <c r="C16" s="49"/>
      <c r="D16" s="49"/>
      <c r="E16" s="50"/>
      <c r="F16" s="95" t="s">
        <v>24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</row>
    <row r="17" spans="1:48" ht="15" customHeight="1" x14ac:dyDescent="0.4">
      <c r="A17" s="51"/>
      <c r="B17" s="52"/>
      <c r="C17" s="52"/>
      <c r="D17" s="52"/>
      <c r="E17" s="53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</row>
    <row r="18" spans="1:48" ht="15" customHeight="1" thickBot="1" x14ac:dyDescent="0.45">
      <c r="A18" s="54"/>
      <c r="B18" s="55"/>
      <c r="C18" s="55"/>
      <c r="D18" s="55"/>
      <c r="E18" s="56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</row>
    <row r="19" spans="1:48" ht="15" customHeight="1" thickBot="1" x14ac:dyDescent="0.45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48" ht="15" customHeight="1" x14ac:dyDescent="0.4">
      <c r="A20" s="66" t="str">
        <f>IF(AI8="","","適用
税率
10%
対象")</f>
        <v>適用
税率
10%
対象</v>
      </c>
      <c r="B20" s="67"/>
      <c r="C20" s="67"/>
      <c r="D20" s="72" t="s">
        <v>11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5"/>
      <c r="R20" s="111">
        <v>3000000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2"/>
      <c r="AG20" s="37" t="s">
        <v>25</v>
      </c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</row>
    <row r="21" spans="1:48" ht="15" customHeight="1" x14ac:dyDescent="0.4">
      <c r="A21" s="68"/>
      <c r="B21" s="69"/>
      <c r="C21" s="6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27"/>
      <c r="Q21" s="28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3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</row>
    <row r="22" spans="1:48" ht="15" customHeight="1" x14ac:dyDescent="0.4">
      <c r="A22" s="68"/>
      <c r="B22" s="69"/>
      <c r="C22" s="69"/>
      <c r="D22" s="43" t="s">
        <v>12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27" t="s">
        <v>14</v>
      </c>
      <c r="Q22" s="28"/>
      <c r="R22" s="104">
        <v>1500000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38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2"/>
    </row>
    <row r="23" spans="1:48" ht="15" customHeight="1" x14ac:dyDescent="0.4">
      <c r="A23" s="68"/>
      <c r="B23" s="69"/>
      <c r="C23" s="6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27"/>
      <c r="Q23" s="28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47" t="s">
        <v>26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</row>
    <row r="24" spans="1:48" ht="15" customHeight="1" x14ac:dyDescent="0.4">
      <c r="A24" s="68"/>
      <c r="B24" s="69"/>
      <c r="C24" s="69"/>
      <c r="D24" s="43" t="s">
        <v>13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27" t="s">
        <v>15</v>
      </c>
      <c r="Q24" s="28"/>
      <c r="R24" s="104">
        <v>500000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38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</row>
    <row r="25" spans="1:48" ht="15" customHeight="1" x14ac:dyDescent="0.4">
      <c r="A25" s="68"/>
      <c r="B25" s="69"/>
      <c r="C25" s="6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27"/>
      <c r="Q25" s="28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38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2"/>
    </row>
    <row r="26" spans="1:48" ht="15" customHeight="1" x14ac:dyDescent="0.4">
      <c r="A26" s="68"/>
      <c r="B26" s="69"/>
      <c r="C26" s="69"/>
      <c r="D26" s="23" t="s">
        <v>20</v>
      </c>
      <c r="E26" s="24"/>
      <c r="F26" s="24"/>
      <c r="G26" s="24"/>
      <c r="H26" s="24"/>
      <c r="I26" s="24"/>
      <c r="J26" s="24" t="s">
        <v>21</v>
      </c>
      <c r="K26" s="24"/>
      <c r="L26" s="24"/>
      <c r="M26" s="24"/>
      <c r="N26" s="24"/>
      <c r="O26" s="24"/>
      <c r="P26" s="27" t="s">
        <v>16</v>
      </c>
      <c r="Q26" s="28"/>
      <c r="R26" s="104">
        <f>R22-R24</f>
        <v>1000000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14" t="s">
        <v>27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</row>
    <row r="27" spans="1:48" ht="15" customHeight="1" x14ac:dyDescent="0.4">
      <c r="A27" s="68"/>
      <c r="B27" s="69"/>
      <c r="C27" s="69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8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5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</row>
    <row r="28" spans="1:48" ht="15" customHeight="1" x14ac:dyDescent="0.4">
      <c r="A28" s="68"/>
      <c r="B28" s="69"/>
      <c r="C28" s="69"/>
      <c r="D28" s="23" t="str">
        <f>IF(AI8="","","　　消費税額")</f>
        <v>　　消費税額</v>
      </c>
      <c r="E28" s="24"/>
      <c r="F28" s="24"/>
      <c r="G28" s="24"/>
      <c r="H28" s="24"/>
      <c r="I28" s="24"/>
      <c r="J28" s="24" t="str">
        <f>IF(AI8="","","[ (C) × 消費税率 ]")</f>
        <v>[ (C) × 消費税率 ]</v>
      </c>
      <c r="K28" s="24"/>
      <c r="L28" s="24"/>
      <c r="M28" s="24"/>
      <c r="N28" s="24"/>
      <c r="O28" s="24"/>
      <c r="P28" s="27" t="str">
        <f>IF(AI8="","","(D)")</f>
        <v>(D)</v>
      </c>
      <c r="Q28" s="28"/>
      <c r="R28" s="108">
        <f>IF(AI8="",0,R26*0.1)</f>
        <v>100000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9"/>
      <c r="AG28" s="15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</row>
    <row r="29" spans="1:48" ht="15" customHeight="1" x14ac:dyDescent="0.4">
      <c r="A29" s="68"/>
      <c r="B29" s="69"/>
      <c r="C29" s="69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15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</row>
    <row r="30" spans="1:48" ht="15" customHeight="1" x14ac:dyDescent="0.4">
      <c r="A30" s="68"/>
      <c r="B30" s="69"/>
      <c r="C30" s="69"/>
      <c r="D30" s="23" t="s">
        <v>22</v>
      </c>
      <c r="E30" s="24"/>
      <c r="F30" s="24"/>
      <c r="G30" s="24"/>
      <c r="H30" s="24"/>
      <c r="I30" s="24"/>
      <c r="J30" s="24" t="s">
        <v>23</v>
      </c>
      <c r="K30" s="24"/>
      <c r="L30" s="24"/>
      <c r="M30" s="24"/>
      <c r="N30" s="24"/>
      <c r="O30" s="24"/>
      <c r="P30" s="27" t="s">
        <v>17</v>
      </c>
      <c r="Q30" s="28"/>
      <c r="R30" s="104">
        <f>R26+R28</f>
        <v>1100000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  <c r="AG30" s="15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</row>
    <row r="31" spans="1:48" ht="15" customHeight="1" thickBot="1" x14ac:dyDescent="0.45">
      <c r="A31" s="70"/>
      <c r="B31" s="71"/>
      <c r="C31" s="7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34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/>
      <c r="AG31" s="16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</row>
    <row r="32" spans="1:48" ht="15" customHeight="1" x14ac:dyDescent="0.4">
      <c r="AL32" s="13" t="s">
        <v>19</v>
      </c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</sheetData>
  <sheetProtection formatCells="0"/>
  <mergeCells count="49">
    <mergeCell ref="D22:O23"/>
    <mergeCell ref="P22:Q23"/>
    <mergeCell ref="R22:AF23"/>
    <mergeCell ref="D24:O25"/>
    <mergeCell ref="P24:Q25"/>
    <mergeCell ref="D20:O21"/>
    <mergeCell ref="P20:Q21"/>
    <mergeCell ref="R20:AF21"/>
    <mergeCell ref="AU1:AV2"/>
    <mergeCell ref="AS1:AT2"/>
    <mergeCell ref="AQ1:AR2"/>
    <mergeCell ref="AO1:AP2"/>
    <mergeCell ref="A14:E15"/>
    <mergeCell ref="AD11:AE11"/>
    <mergeCell ref="AM1:AN2"/>
    <mergeCell ref="AJ1:AL2"/>
    <mergeCell ref="AH1:AI2"/>
    <mergeCell ref="P3:AG4"/>
    <mergeCell ref="AH20:AV22"/>
    <mergeCell ref="AG20:AG22"/>
    <mergeCell ref="AI8:AU9"/>
    <mergeCell ref="AD12:AE12"/>
    <mergeCell ref="AD15:AE15"/>
    <mergeCell ref="A7:O8"/>
    <mergeCell ref="P8:Q8"/>
    <mergeCell ref="AD8:AH9"/>
    <mergeCell ref="A11:P11"/>
    <mergeCell ref="F14:O15"/>
    <mergeCell ref="AL32:AV32"/>
    <mergeCell ref="AG23:AG25"/>
    <mergeCell ref="AH23:AV25"/>
    <mergeCell ref="AG26:AG31"/>
    <mergeCell ref="AH26:AV31"/>
    <mergeCell ref="D28:I29"/>
    <mergeCell ref="J28:O29"/>
    <mergeCell ref="D30:I31"/>
    <mergeCell ref="J30:O31"/>
    <mergeCell ref="A16:E18"/>
    <mergeCell ref="F16:AB18"/>
    <mergeCell ref="D26:I27"/>
    <mergeCell ref="J26:O27"/>
    <mergeCell ref="P30:Q31"/>
    <mergeCell ref="R30:AF31"/>
    <mergeCell ref="R24:AF25"/>
    <mergeCell ref="P26:Q27"/>
    <mergeCell ref="R26:AF27"/>
    <mergeCell ref="P28:Q29"/>
    <mergeCell ref="R28:AF29"/>
    <mergeCell ref="A20:C31"/>
  </mergeCells>
  <phoneticPr fontId="2"/>
  <dataValidations count="1">
    <dataValidation type="textLength" operator="equal" allowBlank="1" showInputMessage="1" showErrorMessage="1" errorTitle="適格請求書発行事業者登録番号" error="「T」（ローマ字）　＋　数字13桁　を入力してください。" sqref="AI8:AU9" xr:uid="{ABA8CA1A-C5AB-4133-9330-4F2768C991B8}">
      <formula1>14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202310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将太郎</dc:creator>
  <cp:lastModifiedBy>渡 めぐみ</cp:lastModifiedBy>
  <cp:lastPrinted>2023-09-04T01:51:26Z</cp:lastPrinted>
  <dcterms:created xsi:type="dcterms:W3CDTF">2023-08-10T02:11:50Z</dcterms:created>
  <dcterms:modified xsi:type="dcterms:W3CDTF">2023-09-08T07:08:24Z</dcterms:modified>
</cp:coreProperties>
</file>